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URANALPTEKIN\Downloads\"/>
    </mc:Choice>
  </mc:AlternateContent>
  <bookViews>
    <workbookView xWindow="0" yWindow="0" windowWidth="28800" windowHeight="12040" tabRatio="500" activeTab="1"/>
  </bookViews>
  <sheets>
    <sheet name="Firma Analizi" sheetId="1" r:id="rId1"/>
    <sheet name="Kategori Özeti" sheetId="2" r:id="rId2"/>
  </sheets>
  <definedNames>
    <definedName name="_xlnm._FilterDatabase" localSheetId="0" hidden="1">'Firma Analizi'!$A$2:$F$25</definedName>
    <definedName name="_xlnm._FilterDatabase" localSheetId="1" hidden="1">'Kategori Özeti'!$A$2:$C$18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8" i="2" l="1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<sst xmlns="http://schemas.openxmlformats.org/spreadsheetml/2006/main" count="158" uniqueCount="130">
  <si>
    <t>5 Kasım 2026 Afrika Tarım Heyeti B2B Katılımcıları Sınıflandırması</t>
  </si>
  <si>
    <t>No</t>
  </si>
  <si>
    <t>Firma</t>
  </si>
  <si>
    <t>Ülke / Şehir</t>
  </si>
  <si>
    <t>Talepler</t>
  </si>
  <si>
    <t>Alıcı / Satıcı Niyeti</t>
  </si>
  <si>
    <t>Bursa'dan aranacak firma türleri</t>
  </si>
  <si>
    <t>QUALIBOOST SARL</t>
  </si>
  <si>
    <t>Togo / Lomé</t>
  </si>
  <si>
    <t>Yemeklik yağ ve temel gıda tedariği</t>
  </si>
  <si>
    <t>Türk firmalardan almak istiyor</t>
  </si>
  <si>
    <t>Yemeklik yağ ve temel gıda üreticileri; gıda toptancıları ve ihracatçıları</t>
  </si>
  <si>
    <t>APRODAT</t>
  </si>
  <si>
    <t>Pirinç, mısır, soya, sebze, kanatlı, balık ve küçükbaş projeleri; sulama, akıllı dron, işleme tesisi (meyve suyu, un, konserve, yağ), depolama/akıllı ambalaj, yenilenebilir enerji, tarımsal finansman</t>
  </si>
  <si>
    <t>Sulama sistemi ve tarım dronu üreticileri; meyve suyu, un, konserve ve yağ tesisi kurucuları; depolama ve akıllı ambalaj çözümü sağlayıcıları; kanatlı ve balık yetiştiriciliği ekipmanı üreticileri; yenilenebilir enerji firmaları; tarım yatırım ve finansman kuruluşları</t>
  </si>
  <si>
    <t>Benin / Cotonou (2 temsilci)</t>
  </si>
  <si>
    <t>Tarım makineleri ve sulama, güneş/PV, jeneratör, batarya, elektrik direği fabrikası ve enerji santrali, yapı malzemesi ve iş makinesi, atık su arıtma ve kanalizasyon</t>
  </si>
  <si>
    <t>Tarım makinesi ve sulama sistemi üreticileri; güneş paneli, jeneratör ve batarya üreticileri; elektrik direği ve enerji altyapısı firmaları; atık su arıtma ve kanalizasyon firmaları; yapı malzemesi ve iş makinesi üreticileri; proje ortağı yatırımcılar</t>
  </si>
  <si>
    <t>SOGEBA SARL</t>
  </si>
  <si>
    <t>Mali / Bamako</t>
  </si>
  <si>
    <t>Tohum (öncelik), damla/yağmurlama sulama (öncelik), gübre, tarım makineleri</t>
  </si>
  <si>
    <t>Tohum ıslah şirketleri; damla ve yağmurlama sulama üreticileri; gübre üreticileri; tarım makinesi üreticileri</t>
  </si>
  <si>
    <t>AGRI-VET</t>
  </si>
  <si>
    <t>Mali / Bamako (2 temsilci)</t>
  </si>
  <si>
    <t>Tarım ekipmanı, sulama, tohum/gübre/ilaç, gıda işleme ve ambalaj, dermokozmetik (öncelik)</t>
  </si>
  <si>
    <t>Tarım ekipmanı ve sulama üreticileri; tohum ve gübre firmaları; gıda işleme ve ambalaj makineleri; dermokozmetik üretici ve laboratuvarları</t>
  </si>
  <si>
    <t>Kanigo-Djigui</t>
  </si>
  <si>
    <t>Mali / Kangaba</t>
  </si>
  <si>
    <t>Muz plantasyonu: fidan, sulama, gübre, olgunlaştırma ve depolama, muz işleme (un, cips, püre, meyve suyu), ihracat ambalajı, ithalatçı/distribütör arayışı</t>
  </si>
  <si>
    <t>İki yönlü</t>
  </si>
  <si>
    <t>Tarım ekipmanı ve sulama üreticileri; gübre firmaları; olgunlaştırma ve soğuk depolama firmaları; meyve işleme makinesi üreticileri; ambalaj firmaları; meyve ithalatçı ve distribütörleri</t>
  </si>
  <si>
    <t>CNPCC</t>
  </si>
  <si>
    <t>Kamerun / Yaoundé (2 temsilci)</t>
  </si>
  <si>
    <t>Mini traktör, gübre, toprak analizi, tarım eğitimi, depolama ve dijital yönetim (4 proje, toplam 4 milyar CFA ≈ 6,1 milyon €)</t>
  </si>
  <si>
    <t>Mini traktör üreticileri; gübre ve toprak düzenleyici firmaları; tarım eğitim merkezleri; depolama ve dijital tarım çözüm firmaları; finans kuruluşları</t>
  </si>
  <si>
    <t>CNPC-C</t>
  </si>
  <si>
    <t>Kamerun / Garoua</t>
  </si>
  <si>
    <t>Pamuk ve tarla bitkileri (talep bilgisi boş)</t>
  </si>
  <si>
    <t>Belirsiz</t>
  </si>
  <si>
    <t>Talep netleştirilmeli; sektör bilgisine göre pamuk ve tarla bitkisi ekipman üreticileri aranabilir</t>
  </si>
  <si>
    <t>BAHARI SARL</t>
  </si>
  <si>
    <t>DR Kongo / Kinshasa</t>
  </si>
  <si>
    <t>Traktör ve ataşman, sulama, ambalaj, gıda işleme, gübre, tohum</t>
  </si>
  <si>
    <t>Tarım traktörü ve ataşman üreticileri; sulama firmaları; ambalaj ve paketleme makineleri; gıda işleme ekipmanı üreticileri; gübre ve tohum firmaları</t>
  </si>
  <si>
    <t>Entre Terre Et Ciel</t>
  </si>
  <si>
    <t>DR Kongo / Kinshasa / Kasai (2 temsilci)</t>
  </si>
  <si>
    <t>Balık yetiştiriciliği, hayvancılık, sebze, gıda ambalajı, tohum, sera, sulama</t>
  </si>
  <si>
    <t>Balık yetiştiriciliği ekipman ve yem üreticileri; hayvancılık ekipman üreticileri; sera ve sulama firmaları; gıda ambalaj firmaları; sebze tohumu üreticileri</t>
  </si>
  <si>
    <t>MANDOMBA</t>
  </si>
  <si>
    <t>Madagaskar</t>
  </si>
  <si>
    <t>Vanilya, karanfil, kakao, kahve ithalat-ihracatı; üniversite iş birliği (5. SAAA görüşmelerinin devamı)</t>
  </si>
  <si>
    <t>Türk firmalara satmak istiyor</t>
  </si>
  <si>
    <t>Baharat, kakao ve kahve ithalatçıları ve alıcıları; Uludağ Üniversitesi gibi üniversiteler ve araştırma kurumları</t>
  </si>
  <si>
    <t>ALLAFRICA ADVISORS</t>
  </si>
  <si>
    <t>Senegal / Batı Afrika (Gine, Mali, Benin)</t>
  </si>
  <si>
    <t>Gıda işleme odaklı danışmanlık: işleme, muhafaza ve paketleme ekipmanı, yerel ortak arayan sanayiciler, bilgi birikimi transferi</t>
  </si>
  <si>
    <t>Gıda işleme, muhafaza ve paketleme makinesi üreticileri; Batı Afrika'da işleme yatırımı yapmak isteyen gıda sanayicileri; endüstriyel ortaklığa ve teknoloji transferine açık firmalar</t>
  </si>
  <si>
    <t>BMS Équipement</t>
  </si>
  <si>
    <t>Senegal / Dakar</t>
  </si>
  <si>
    <t>Traktör ve ataşman, el aletleri, pompa, sulama, tohum/gübre/ilaç, bahçe ekipmanı, inşaat ekipmanı (iki mağazada yeniden satış)</t>
  </si>
  <si>
    <t>Traktör ve ataşman üreticileri/distribütörleri; el aleti, ilaçlama pompası ve motopomp üreticileri; sulama firmaları; tohum, gübre ve bitki koruma firmaları; iş makinesi ve şantiye ekipmanı üreticileri</t>
  </si>
  <si>
    <t>Sop Sahdbou International</t>
  </si>
  <si>
    <t>Senegal</t>
  </si>
  <si>
    <t>Soğuk hava depoları, tarım ekipmanı, finans ortakları</t>
  </si>
  <si>
    <t>Soğuk hava deposu ve soğutma firmaları; tarım ekipmanı üreticileri; finans kuruluşları (Türk Eximbank gibi)</t>
  </si>
  <si>
    <t>HAMZA GROUP SUARL</t>
  </si>
  <si>
    <t>Otonom sulama, tarım dronu, sera, sondaj, hayvancılık ekipmanı, taşıma, elleçleme, anahtar teslim yapı</t>
  </si>
  <si>
    <t>Otonom sulama ve dron üreticileri; sera firmaları; sondaj makinesi üreticileri; hayvancılık ekipmanı üreticileri; frigorifik ve yük taşıma araç üreticileri; forklift/vinç üreticileri; anahtar teslim yapı firmaları</t>
  </si>
  <si>
    <t>Nord-Sud Co</t>
  </si>
  <si>
    <t>Tarımsal işletmecilik, kalkınma planı, danışmanlık</t>
  </si>
  <si>
    <t>Tarım mühendisliği ve proje danışmanlığı firmaları; Uludağ Üniversitesi gibi akademik kurumlar</t>
  </si>
  <si>
    <t>BAILASS ÉNERGIES</t>
  </si>
  <si>
    <t>Senegal / Thiès</t>
  </si>
  <si>
    <t>500 hektar tarım projesi: traktör, ekim, biçerdöver, sulama, hasat, depolama, finans</t>
  </si>
  <si>
    <t>Büyük ölçekli tarım makinesi üreticileri (traktör, biçerdöver); sulama sistemleri; hasat ve depolama ekipmanı; tarım finansmanı kuruluşları</t>
  </si>
  <si>
    <t>Malaika Holding SARL</t>
  </si>
  <si>
    <t>Kanatlı kafes, akıllı sulama, paketleme, hasat ve toprak hazırlama, tarım dronu; ayrıca yumurta, meyve-sebze alıcısı</t>
  </si>
  <si>
    <t>Kanatlı kafes üreticileri; akıllı sulama firmaları; paketleme makineleri; hasat ve toprak hazırlama makineleri; tarım dronu üreticileri; yumurta ve meyve-sebze ihracatçıları</t>
  </si>
  <si>
    <t>Ndoucoumane AGRO&amp;FOOD</t>
  </si>
  <si>
    <t>Senegal / Kaffrine</t>
  </si>
  <si>
    <t>Tarım, hayvancılık ve yiyecek-içecek ekipmanı; gıda üretim ve işleme projeleri için ortak</t>
  </si>
  <si>
    <t>Tarım ve hayvancılık ekipmanı üreticileri; yiyecek-içecek ve mutfak ekipmanı üreticileri; gıda işleme tesisi ve makinesi firmaları</t>
  </si>
  <si>
    <t>Jab vision Group</t>
  </si>
  <si>
    <t>Gıda işleme makineleri, paketleme ve ambalaj; üretim ve pazarlama ortakları</t>
  </si>
  <si>
    <t>Gıda işleme makinesi üreticileri; paketleme ve ambalaj makinesi/malzemesi üreticileri; gıda üreticileri ve distribütörleri</t>
  </si>
  <si>
    <t>Segnane electromecanique</t>
  </si>
  <si>
    <t>Elektromekanik ekipman, yedek parça, arıza tespit ve bakım cihazları; eğitim ve beceri transferi</t>
  </si>
  <si>
    <t>Elektromekanik ekipman ve yedek parça üreticileri; arıza tespit ve bakım cihazı üreticileri; mesleki ve teknik eğitim kuruluşları</t>
  </si>
  <si>
    <t>Willane metalique</t>
  </si>
  <si>
    <t>Çelik konstrüksiyon, tarım ekipmanı, tarımsal altyapı ve arazi düzenleme malzemeleri</t>
  </si>
  <si>
    <t>Çelik konstrüksiyon üreticileri; tarım ekipmanı üreticileri; arazi düzenleme ve tarımsal altyapı malzemesi tedarikçileri</t>
  </si>
  <si>
    <t>ADEPME</t>
  </si>
  <si>
    <t>Senegal / Dakar (3 temsilci)</t>
  </si>
  <si>
    <t>KOBİ modernizasyonu, ekipman ve teknolojiye erişim; ticaret odası, teknopark ve işletme destek kuruluşlarıyla iş birliği</t>
  </si>
  <si>
    <t>Kurumsal iş birliği arıyor</t>
  </si>
  <si>
    <t>Ticaret odaları; teknoparklar; KOBİ destek kuruluşları (KOSGEB, kalkınma ajansı gibi); ekipman ve teknoloji üreticisi KOBİ'ler</t>
  </si>
  <si>
    <t>Kategori 
(Aynı kategoriye giren birden fazla firma var)</t>
  </si>
  <si>
    <t>Firma sayısı</t>
  </si>
  <si>
    <t>Firmalar</t>
  </si>
  <si>
    <t>Tarım makineleri ve ekipmanları (traktör, ataşman, ekim/hasat, dron)</t>
  </si>
  <si>
    <t>APRODAT, ASFYR, SOGEBA, AGRI-VET, Kanigo-Djigui, CNPCC, BAHARI, BMS, Sop Sahdbou, HAMZA, BAILASS, Malaika, Ndoucoumane, Willane</t>
  </si>
  <si>
    <t>Sulama sistemleri (damla, yağmurlama, otonom, güneş pompalı)</t>
  </si>
  <si>
    <t>APRODAT, ASFYR, SOGEBA, AGRI-VET, Kanigo-Djigui, BAHARI, Entre Terre Et Ciel, BMS, HAMZA, BAILASS, Malaika</t>
  </si>
  <si>
    <t>Gıda işleme, paketleme ve ambalaj makineleri</t>
  </si>
  <si>
    <t>APRODAT, AGRI-VET, Kanigo-Djigui, BAHARI, Entre Terre Et Ciel, ALLAFRICA, BAILASS, Malaika, Ndoucoumane, Jab Vision</t>
  </si>
  <si>
    <t>Danışmanlık, proje geliştirme ve finansman</t>
  </si>
  <si>
    <t>APRODAT, ASFYR, Kanigo-Djigui, CNPCC, ALLAFRICA, Sop Sahdbou, Nord-Sud Co, BAILASS</t>
  </si>
  <si>
    <t>Tohum ve fidan tedariği</t>
  </si>
  <si>
    <t>SOGEBA, AGRI-VET, Kanigo-Djigui, BAHARI, Entre Terre Et Ciel, BMS</t>
  </si>
  <si>
    <t>Gübre, bitki koruma ve toprak iyileştirme</t>
  </si>
  <si>
    <t>SOGEBA, AGRI-VET, Kanigo-Djigui, CNPCC, BAHARI, BMS</t>
  </si>
  <si>
    <t>Gıda ürünü alımı ve ithalat-ihracat (alıcı profili)</t>
  </si>
  <si>
    <t>QUALIBOOST, APRODAT, Kanigo-Djigui, MANDOMBA, Malaika</t>
  </si>
  <si>
    <t>Hayvancılık, kümes ve su ürünleri</t>
  </si>
  <si>
    <t>APRODAT, Entre Terre Et Ciel, HAMZA, Malaika, Ndoucoumane</t>
  </si>
  <si>
    <t>Soğuk zincir, depolama ve olgunlaştırma</t>
  </si>
  <si>
    <t>APRODAT, Kanigo-Djigui, CNPCC, Sop Sahdbou, BAILASS</t>
  </si>
  <si>
    <t>İnşaat, yapı malzemesi ve çelik konstrüksiyon</t>
  </si>
  <si>
    <t>ASFYR, BMS, HAMZA, Willane</t>
  </si>
  <si>
    <t>Eğitim, akademik ve kurumsal iş birliği</t>
  </si>
  <si>
    <t>CNPCC, MANDOMBA, Segnane, ADEPME</t>
  </si>
  <si>
    <t>Enerji ve elektromekanik (güneş, PV, jeneratör, bakım-onarım)</t>
  </si>
  <si>
    <t>APRODAT, ASFYR, Segnane</t>
  </si>
  <si>
    <t>Sondaj, su temini ve atık su arıtma</t>
  </si>
  <si>
    <t>ASFYR, HAMZA</t>
  </si>
  <si>
    <t>Sera ve sebzecilik</t>
  </si>
  <si>
    <t>Entre Terre Et Ciel, HAMZA</t>
  </si>
  <si>
    <t>Dermokozmetik ve sağlık</t>
  </si>
  <si>
    <t>Talep bilgisi yok (Denetim ve teftiş rolünde)</t>
  </si>
  <si>
    <t xml:space="preserve">ASFYR SARL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</si>
</sst>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b/>
      <sz val="11"/>
      <color rgb="FFFFFFFF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rgb="FF80808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pane ySplit="2" topLeftCell="A3" activePane="bottomLeft" state="frozen"/>
      <selection pane="bottomLeft" activeCell="D35" sqref="D35"/>
    </sheetView>
  </sheetViews>
  <sheetFormatPr defaultColWidth="8.7265625" defaultRowHeight="14.5" x14ac:dyDescent="0.35"/>
  <cols>
    <col min="1" max="1" width="7.1796875" style="1" customWidth="1"/>
    <col min="2" max="2" width="22.7265625" style="1" customWidth="1"/>
    <col min="3" max="3" width="23.54296875" style="1" customWidth="1"/>
    <col min="4" max="4" width="48.453125" style="1" customWidth="1"/>
    <col min="5" max="5" width="20.54296875" customWidth="1"/>
    <col min="6" max="6" width="62.81640625" style="1" customWidth="1"/>
  </cols>
  <sheetData>
    <row r="1" spans="1:6" ht="39.75" customHeight="1" x14ac:dyDescent="0.35">
      <c r="A1" s="4" t="s">
        <v>0</v>
      </c>
      <c r="B1" s="4"/>
      <c r="C1" s="4"/>
      <c r="D1" s="4"/>
      <c r="E1" s="4"/>
      <c r="F1" s="4"/>
    </row>
    <row r="2" spans="1:6" ht="39.75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9.75" customHeight="1" x14ac:dyDescent="0.3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81" customHeight="1" x14ac:dyDescent="0.35">
      <c r="A4" s="3">
        <v>2</v>
      </c>
      <c r="B4" s="3" t="s">
        <v>12</v>
      </c>
      <c r="C4" s="3" t="s">
        <v>8</v>
      </c>
      <c r="D4" s="3" t="s">
        <v>13</v>
      </c>
      <c r="E4" s="3" t="s">
        <v>10</v>
      </c>
      <c r="F4" s="3" t="s">
        <v>14</v>
      </c>
    </row>
    <row r="5" spans="1:6" ht="66" customHeight="1" x14ac:dyDescent="0.35">
      <c r="A5" s="3">
        <v>3</v>
      </c>
      <c r="B5" s="3" t="s">
        <v>129</v>
      </c>
      <c r="C5" s="3" t="s">
        <v>15</v>
      </c>
      <c r="D5" s="3" t="s">
        <v>16</v>
      </c>
      <c r="E5" s="3" t="s">
        <v>10</v>
      </c>
      <c r="F5" s="3" t="s">
        <v>17</v>
      </c>
    </row>
    <row r="6" spans="1:6" ht="39.75" customHeight="1" x14ac:dyDescent="0.35">
      <c r="A6" s="3">
        <v>4</v>
      </c>
      <c r="B6" s="3" t="s">
        <v>18</v>
      </c>
      <c r="C6" s="3" t="s">
        <v>19</v>
      </c>
      <c r="D6" s="3" t="s">
        <v>20</v>
      </c>
      <c r="E6" s="3" t="s">
        <v>10</v>
      </c>
      <c r="F6" s="3" t="s">
        <v>21</v>
      </c>
    </row>
    <row r="7" spans="1:6" ht="51" customHeight="1" x14ac:dyDescent="0.35">
      <c r="A7" s="3">
        <v>5</v>
      </c>
      <c r="B7" s="3" t="s">
        <v>22</v>
      </c>
      <c r="C7" s="3" t="s">
        <v>23</v>
      </c>
      <c r="D7" s="3" t="s">
        <v>24</v>
      </c>
      <c r="E7" s="3" t="s">
        <v>10</v>
      </c>
      <c r="F7" s="3" t="s">
        <v>25</v>
      </c>
    </row>
    <row r="8" spans="1:6" ht="66" customHeight="1" x14ac:dyDescent="0.35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</row>
    <row r="9" spans="1:6" ht="51" customHeight="1" x14ac:dyDescent="0.35">
      <c r="A9" s="3">
        <v>7</v>
      </c>
      <c r="B9" s="3" t="s">
        <v>31</v>
      </c>
      <c r="C9" s="3" t="s">
        <v>32</v>
      </c>
      <c r="D9" s="3" t="s">
        <v>33</v>
      </c>
      <c r="E9" s="3" t="s">
        <v>10</v>
      </c>
      <c r="F9" s="3" t="s">
        <v>34</v>
      </c>
    </row>
    <row r="10" spans="1:6" ht="39.75" customHeight="1" x14ac:dyDescent="0.35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39</v>
      </c>
    </row>
    <row r="11" spans="1:6" ht="51" customHeight="1" x14ac:dyDescent="0.35">
      <c r="A11" s="3">
        <v>9</v>
      </c>
      <c r="B11" s="3" t="s">
        <v>40</v>
      </c>
      <c r="C11" s="3" t="s">
        <v>41</v>
      </c>
      <c r="D11" s="3" t="s">
        <v>42</v>
      </c>
      <c r="E11" s="3" t="s">
        <v>10</v>
      </c>
      <c r="F11" s="3" t="s">
        <v>43</v>
      </c>
    </row>
    <row r="12" spans="1:6" ht="51" customHeight="1" x14ac:dyDescent="0.35">
      <c r="A12" s="3">
        <v>10</v>
      </c>
      <c r="B12" s="3" t="s">
        <v>44</v>
      </c>
      <c r="C12" s="3" t="s">
        <v>45</v>
      </c>
      <c r="D12" s="3" t="s">
        <v>46</v>
      </c>
      <c r="E12" s="3" t="s">
        <v>10</v>
      </c>
      <c r="F12" s="3" t="s">
        <v>47</v>
      </c>
    </row>
    <row r="13" spans="1:6" ht="51" customHeight="1" x14ac:dyDescent="0.35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</row>
    <row r="14" spans="1:6" ht="51" customHeight="1" x14ac:dyDescent="0.35">
      <c r="A14" s="3">
        <v>12</v>
      </c>
      <c r="B14" s="3" t="s">
        <v>53</v>
      </c>
      <c r="C14" s="3" t="s">
        <v>54</v>
      </c>
      <c r="D14" s="3" t="s">
        <v>55</v>
      </c>
      <c r="E14" s="3" t="s">
        <v>10</v>
      </c>
      <c r="F14" s="3" t="s">
        <v>56</v>
      </c>
    </row>
    <row r="15" spans="1:6" ht="66" customHeight="1" x14ac:dyDescent="0.35">
      <c r="A15" s="3">
        <v>13</v>
      </c>
      <c r="B15" s="3" t="s">
        <v>57</v>
      </c>
      <c r="C15" s="3" t="s">
        <v>58</v>
      </c>
      <c r="D15" s="3" t="s">
        <v>59</v>
      </c>
      <c r="E15" s="3" t="s">
        <v>10</v>
      </c>
      <c r="F15" s="3" t="s">
        <v>60</v>
      </c>
    </row>
    <row r="16" spans="1:6" ht="39.75" customHeight="1" x14ac:dyDescent="0.35">
      <c r="A16" s="3">
        <v>14</v>
      </c>
      <c r="B16" s="3" t="s">
        <v>61</v>
      </c>
      <c r="C16" s="3" t="s">
        <v>62</v>
      </c>
      <c r="D16" s="3" t="s">
        <v>63</v>
      </c>
      <c r="E16" s="3" t="s">
        <v>10</v>
      </c>
      <c r="F16" s="3" t="s">
        <v>64</v>
      </c>
    </row>
    <row r="17" spans="1:6" ht="66" customHeight="1" x14ac:dyDescent="0.35">
      <c r="A17" s="3">
        <v>15</v>
      </c>
      <c r="B17" s="3" t="s">
        <v>65</v>
      </c>
      <c r="C17" s="3" t="s">
        <v>58</v>
      </c>
      <c r="D17" s="3" t="s">
        <v>66</v>
      </c>
      <c r="E17" s="3" t="s">
        <v>10</v>
      </c>
      <c r="F17" s="3" t="s">
        <v>67</v>
      </c>
    </row>
    <row r="18" spans="1:6" ht="39.75" customHeight="1" x14ac:dyDescent="0.35">
      <c r="A18" s="3">
        <v>16</v>
      </c>
      <c r="B18" s="3" t="s">
        <v>68</v>
      </c>
      <c r="C18" s="3" t="s">
        <v>58</v>
      </c>
      <c r="D18" s="3" t="s">
        <v>69</v>
      </c>
      <c r="E18" s="3" t="s">
        <v>10</v>
      </c>
      <c r="F18" s="3" t="s">
        <v>70</v>
      </c>
    </row>
    <row r="19" spans="1:6" ht="51" customHeight="1" x14ac:dyDescent="0.35">
      <c r="A19" s="3">
        <v>17</v>
      </c>
      <c r="B19" s="3" t="s">
        <v>71</v>
      </c>
      <c r="C19" s="3" t="s">
        <v>72</v>
      </c>
      <c r="D19" s="3" t="s">
        <v>73</v>
      </c>
      <c r="E19" s="3" t="s">
        <v>10</v>
      </c>
      <c r="F19" s="3" t="s">
        <v>74</v>
      </c>
    </row>
    <row r="20" spans="1:6" ht="51" customHeight="1" x14ac:dyDescent="0.35">
      <c r="A20" s="3">
        <v>18</v>
      </c>
      <c r="B20" s="3" t="s">
        <v>75</v>
      </c>
      <c r="C20" s="3" t="s">
        <v>58</v>
      </c>
      <c r="D20" s="3" t="s">
        <v>76</v>
      </c>
      <c r="E20" s="3" t="s">
        <v>29</v>
      </c>
      <c r="F20" s="3" t="s">
        <v>77</v>
      </c>
    </row>
    <row r="21" spans="1:6" ht="39.75" customHeight="1" x14ac:dyDescent="0.35">
      <c r="A21" s="3">
        <v>19</v>
      </c>
      <c r="B21" s="3" t="s">
        <v>78</v>
      </c>
      <c r="C21" s="3" t="s">
        <v>79</v>
      </c>
      <c r="D21" s="3" t="s">
        <v>80</v>
      </c>
      <c r="E21" s="3" t="s">
        <v>10</v>
      </c>
      <c r="F21" s="3" t="s">
        <v>81</v>
      </c>
    </row>
    <row r="22" spans="1:6" ht="39.75" customHeight="1" x14ac:dyDescent="0.35">
      <c r="A22" s="3">
        <v>20</v>
      </c>
      <c r="B22" s="3" t="s">
        <v>82</v>
      </c>
      <c r="C22" s="3" t="s">
        <v>58</v>
      </c>
      <c r="D22" s="3" t="s">
        <v>83</v>
      </c>
      <c r="E22" s="3" t="s">
        <v>10</v>
      </c>
      <c r="F22" s="3" t="s">
        <v>84</v>
      </c>
    </row>
    <row r="23" spans="1:6" ht="39.75" customHeight="1" x14ac:dyDescent="0.35">
      <c r="A23" s="3">
        <v>21</v>
      </c>
      <c r="B23" s="3" t="s">
        <v>85</v>
      </c>
      <c r="C23" s="3" t="s">
        <v>79</v>
      </c>
      <c r="D23" s="3" t="s">
        <v>86</v>
      </c>
      <c r="E23" s="3" t="s">
        <v>10</v>
      </c>
      <c r="F23" s="3" t="s">
        <v>87</v>
      </c>
    </row>
    <row r="24" spans="1:6" ht="39.75" customHeight="1" x14ac:dyDescent="0.35">
      <c r="A24" s="3">
        <v>22</v>
      </c>
      <c r="B24" s="3" t="s">
        <v>88</v>
      </c>
      <c r="C24" s="3" t="s">
        <v>79</v>
      </c>
      <c r="D24" s="3" t="s">
        <v>89</v>
      </c>
      <c r="E24" s="3" t="s">
        <v>10</v>
      </c>
      <c r="F24" s="3" t="s">
        <v>90</v>
      </c>
    </row>
    <row r="25" spans="1:6" ht="51" customHeight="1" x14ac:dyDescent="0.35">
      <c r="A25" s="3">
        <v>23</v>
      </c>
      <c r="B25" s="3" t="s">
        <v>91</v>
      </c>
      <c r="C25" s="3" t="s">
        <v>92</v>
      </c>
      <c r="D25" s="3" t="s">
        <v>93</v>
      </c>
      <c r="E25" s="3" t="s">
        <v>94</v>
      </c>
      <c r="F25" s="3" t="s">
        <v>95</v>
      </c>
    </row>
  </sheetData>
  <autoFilter ref="A2:F25"/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Normal="100" workbookViewId="0">
      <pane ySplit="2" topLeftCell="A3" activePane="bottomLeft" state="frozen"/>
      <selection pane="bottomLeft" activeCell="G8" sqref="F8:G8"/>
    </sheetView>
  </sheetViews>
  <sheetFormatPr defaultColWidth="8.7265625" defaultRowHeight="14.5" x14ac:dyDescent="0.35"/>
  <cols>
    <col min="1" max="1" width="60" customWidth="1"/>
    <col min="2" max="2" width="15" customWidth="1"/>
    <col min="3" max="3" width="90" customWidth="1"/>
  </cols>
  <sheetData>
    <row r="1" spans="1:3" ht="24.75" customHeight="1" x14ac:dyDescent="0.35">
      <c r="A1" s="4" t="s">
        <v>0</v>
      </c>
      <c r="B1" s="4"/>
      <c r="C1" s="4"/>
    </row>
    <row r="2" spans="1:3" ht="32.25" customHeight="1" x14ac:dyDescent="0.35">
      <c r="A2" s="2" t="s">
        <v>96</v>
      </c>
      <c r="B2" s="2" t="s">
        <v>97</v>
      </c>
      <c r="C2" s="2" t="s">
        <v>98</v>
      </c>
    </row>
    <row r="3" spans="1:3" ht="37.5" customHeight="1" x14ac:dyDescent="0.35">
      <c r="A3" s="3" t="s">
        <v>99</v>
      </c>
      <c r="B3" s="3">
        <f t="shared" ref="B3:B18" si="0">LEN(C3)-LEN(SUBSTITUTE(C3,",",""))+1</f>
        <v>14</v>
      </c>
      <c r="C3" s="3" t="s">
        <v>100</v>
      </c>
    </row>
    <row r="4" spans="1:3" ht="37.5" customHeight="1" x14ac:dyDescent="0.35">
      <c r="A4" s="3" t="s">
        <v>101</v>
      </c>
      <c r="B4" s="3">
        <f t="shared" si="0"/>
        <v>11</v>
      </c>
      <c r="C4" s="3" t="s">
        <v>102</v>
      </c>
    </row>
    <row r="5" spans="1:3" ht="37.5" customHeight="1" x14ac:dyDescent="0.35">
      <c r="A5" s="3" t="s">
        <v>103</v>
      </c>
      <c r="B5" s="3">
        <f t="shared" si="0"/>
        <v>10</v>
      </c>
      <c r="C5" s="3" t="s">
        <v>104</v>
      </c>
    </row>
    <row r="6" spans="1:3" ht="24.75" customHeight="1" x14ac:dyDescent="0.35">
      <c r="A6" s="3" t="s">
        <v>105</v>
      </c>
      <c r="B6" s="3">
        <f t="shared" si="0"/>
        <v>8</v>
      </c>
      <c r="C6" s="3" t="s">
        <v>106</v>
      </c>
    </row>
    <row r="7" spans="1:3" ht="24.75" customHeight="1" x14ac:dyDescent="0.35">
      <c r="A7" s="3" t="s">
        <v>107</v>
      </c>
      <c r="B7" s="3">
        <f t="shared" si="0"/>
        <v>6</v>
      </c>
      <c r="C7" s="3" t="s">
        <v>108</v>
      </c>
    </row>
    <row r="8" spans="1:3" ht="24.75" customHeight="1" x14ac:dyDescent="0.35">
      <c r="A8" s="3" t="s">
        <v>109</v>
      </c>
      <c r="B8" s="3">
        <f t="shared" si="0"/>
        <v>6</v>
      </c>
      <c r="C8" s="3" t="s">
        <v>110</v>
      </c>
    </row>
    <row r="9" spans="1:3" ht="24.75" customHeight="1" x14ac:dyDescent="0.35">
      <c r="A9" s="3" t="s">
        <v>111</v>
      </c>
      <c r="B9" s="3">
        <f t="shared" si="0"/>
        <v>5</v>
      </c>
      <c r="C9" s="3" t="s">
        <v>112</v>
      </c>
    </row>
    <row r="10" spans="1:3" ht="24.75" customHeight="1" x14ac:dyDescent="0.35">
      <c r="A10" s="3" t="s">
        <v>113</v>
      </c>
      <c r="B10" s="3">
        <f t="shared" si="0"/>
        <v>5</v>
      </c>
      <c r="C10" s="3" t="s">
        <v>114</v>
      </c>
    </row>
    <row r="11" spans="1:3" ht="24.75" customHeight="1" x14ac:dyDescent="0.35">
      <c r="A11" s="3" t="s">
        <v>115</v>
      </c>
      <c r="B11" s="3">
        <f t="shared" si="0"/>
        <v>5</v>
      </c>
      <c r="C11" s="3" t="s">
        <v>116</v>
      </c>
    </row>
    <row r="12" spans="1:3" ht="24.75" customHeight="1" x14ac:dyDescent="0.35">
      <c r="A12" s="3" t="s">
        <v>117</v>
      </c>
      <c r="B12" s="3">
        <f t="shared" si="0"/>
        <v>4</v>
      </c>
      <c r="C12" s="3" t="s">
        <v>118</v>
      </c>
    </row>
    <row r="13" spans="1:3" ht="24.75" customHeight="1" x14ac:dyDescent="0.35">
      <c r="A13" s="3" t="s">
        <v>119</v>
      </c>
      <c r="B13" s="3">
        <f t="shared" si="0"/>
        <v>4</v>
      </c>
      <c r="C13" s="3" t="s">
        <v>120</v>
      </c>
    </row>
    <row r="14" spans="1:3" ht="24.75" customHeight="1" x14ac:dyDescent="0.35">
      <c r="A14" s="3" t="s">
        <v>121</v>
      </c>
      <c r="B14" s="3">
        <f t="shared" si="0"/>
        <v>3</v>
      </c>
      <c r="C14" s="3" t="s">
        <v>122</v>
      </c>
    </row>
    <row r="15" spans="1:3" ht="24.75" customHeight="1" x14ac:dyDescent="0.35">
      <c r="A15" s="3" t="s">
        <v>123</v>
      </c>
      <c r="B15" s="3">
        <f t="shared" si="0"/>
        <v>2</v>
      </c>
      <c r="C15" s="3" t="s">
        <v>124</v>
      </c>
    </row>
    <row r="16" spans="1:3" ht="24.75" customHeight="1" x14ac:dyDescent="0.35">
      <c r="A16" s="3" t="s">
        <v>125</v>
      </c>
      <c r="B16" s="3">
        <f t="shared" si="0"/>
        <v>2</v>
      </c>
      <c r="C16" s="3" t="s">
        <v>126</v>
      </c>
    </row>
    <row r="17" spans="1:3" ht="24.75" customHeight="1" x14ac:dyDescent="0.35">
      <c r="A17" s="3" t="s">
        <v>127</v>
      </c>
      <c r="B17" s="3">
        <f t="shared" si="0"/>
        <v>1</v>
      </c>
      <c r="C17" s="3" t="s">
        <v>22</v>
      </c>
    </row>
    <row r="18" spans="1:3" ht="24.75" customHeight="1" x14ac:dyDescent="0.35">
      <c r="A18" s="3" t="s">
        <v>128</v>
      </c>
      <c r="B18" s="3">
        <f t="shared" si="0"/>
        <v>1</v>
      </c>
      <c r="C18" s="3" t="s">
        <v>35</v>
      </c>
    </row>
  </sheetData>
  <autoFilter ref="A2:C18"/>
  <mergeCells count="1">
    <mergeCell ref="A1:C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Firma Analizi</vt:lpstr>
      <vt:lpstr>Kategori Özeti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Turan Alptekin</cp:lastModifiedBy>
  <cp:revision>0</cp:revision>
  <dcterms:created xsi:type="dcterms:W3CDTF">2026-10-26T12:08:51Z</dcterms:created>
  <dcterms:modified xsi:type="dcterms:W3CDTF">2026-10-30T07:43:24Z</dcterms:modified>
  <dc:language>en-US</dc:language>
</cp:coreProperties>
</file>